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975"/>
  </bookViews>
  <sheets>
    <sheet name="Лист1" sheetId="1" r:id="rId1"/>
  </sheets>
  <definedNames>
    <definedName name="_xlnm.Print_Titles" localSheetId="0">Лист1!$3:$4</definedName>
  </definedNames>
  <calcPr calcId="152511" iterate="1"/>
</workbook>
</file>

<file path=xl/calcChain.xml><?xml version="1.0" encoding="utf-8"?>
<calcChain xmlns="http://schemas.openxmlformats.org/spreadsheetml/2006/main">
  <c r="G20" i="1" l="1"/>
  <c r="I17" i="1" l="1"/>
  <c r="I18" i="1"/>
  <c r="H17" i="1"/>
  <c r="H18" i="1"/>
  <c r="H16" i="1"/>
  <c r="I7" i="1" l="1"/>
  <c r="H12" i="1"/>
  <c r="H5" i="1"/>
  <c r="E20" i="1"/>
  <c r="C20" i="1"/>
  <c r="I16" i="1" l="1"/>
  <c r="I6" i="1"/>
  <c r="I8" i="1"/>
  <c r="I9" i="1"/>
  <c r="I10" i="1"/>
  <c r="I13" i="1"/>
  <c r="I5" i="1"/>
  <c r="H7" i="1"/>
  <c r="H9" i="1"/>
  <c r="H10" i="1"/>
</calcChain>
</file>

<file path=xl/sharedStrings.xml><?xml version="1.0" encoding="utf-8"?>
<sst xmlns="http://schemas.openxmlformats.org/spreadsheetml/2006/main" count="62" uniqueCount="39">
  <si>
    <t>Наименование муниципальной программы</t>
  </si>
  <si>
    <t>№</t>
  </si>
  <si>
    <t>Муниципальная программа "Развитие сферы культуры Грязовецкого муниципального района на 2017-2019 годы"</t>
  </si>
  <si>
    <t>Муниципальная программа "Устойчивое развитие сельских территорий Грязовецкого муниципального района Вологодской области на 2014-2017 годы и на период до 2020 года"</t>
  </si>
  <si>
    <t>Муниципальная программа "Совершенствование муниципального управления в Грязовецком муниципальном районе на 2017-2019 годы"</t>
  </si>
  <si>
    <t>Муниципальная программа "Развитие систем образования, молодежной политики, отдыха, оздоровления и занятости несовершеннолетних в Грязовецком районе на 2018-2020 годы"</t>
  </si>
  <si>
    <t>Муниципальная программа "Развитие физической культуры и спорта в Грязовецком муниципальном районе на 2018-2020 годы"</t>
  </si>
  <si>
    <t>Муниципальная программа "Развитие жилищного строительства и коммунальной инфраструктуры Грязовецкого муниципального района на 2018-2020 годы"</t>
  </si>
  <si>
    <t>Муниципальная программа "Поддержка малого и среднего предпринимательства в Грязовецком муниципальном районе на 2018-2020 годы"</t>
  </si>
  <si>
    <t>Муниципальная программа "Развитие сети автомобильных дорог местного значения и обеспечение транспортного обслуживания населения в Грязовецком муниципальном районе на 2018-2020 годы"</t>
  </si>
  <si>
    <t>Муниципальная программа "Старшее поколение" на 2018 - 2020 годы</t>
  </si>
  <si>
    <t>Муниципальная программа "Оздоровление окружающей среды в Грязовецком муниципальном районе на 2018-2020 годы"</t>
  </si>
  <si>
    <t>Муниципальная программа "Управление муниципальными финансами Грязовецкого муниципального района на  2018 - 2020 годы"</t>
  </si>
  <si>
    <t>Муниципальная программа "Обеспечение профилактики правонарушений, безопасности населения и территории в Грязовецком муниципальном районе на 2018-2020 годы"</t>
  </si>
  <si>
    <t>-</t>
  </si>
  <si>
    <t>тыс. руб.</t>
  </si>
  <si>
    <t>2018 год</t>
  </si>
  <si>
    <t>Муниципальная программа "Развитие систем образования, молодежной политики, отдыха, оздоровления и занятости несовершеннолетних в Грязовецком муниципальном районе на 2018-2020 годы"</t>
  </si>
  <si>
    <t>Муниципальная программа "Управление муниципальными финансами Грязовецкого муниципального района на 2018-2020 годы"</t>
  </si>
  <si>
    <t>ИТОГО</t>
  </si>
  <si>
    <t>в 7 раз</t>
  </si>
  <si>
    <t>в 8 раз</t>
  </si>
  <si>
    <t>в 4 раза</t>
  </si>
  <si>
    <t>в 2 раза</t>
  </si>
  <si>
    <t>Муниципальная программа "Формирование комфортной городской среды на территории Грязовецкого муниципального района на 2018-2022 годы"</t>
  </si>
  <si>
    <t xml:space="preserve">Сведения о расходах проекта бюджета  по муниципальным программам Грязовецкого муниципального района на 2020 год  в сравнении с  ожидаемым исполнением за 2019 год и отчетом за 2018 год </t>
  </si>
  <si>
    <t>Отчет 2018 года и ожидаемое исполнение 2019 года</t>
  </si>
  <si>
    <t xml:space="preserve">Проет бюджета на 2020 год </t>
  </si>
  <si>
    <t>2019 год</t>
  </si>
  <si>
    <t xml:space="preserve"> 2020 год </t>
  </si>
  <si>
    <t>Отношение  2020 года, к   2018 году, %</t>
  </si>
  <si>
    <t>Отношение  2020 года, к  2019 году, %</t>
  </si>
  <si>
    <t>Муниципальная программа "Развитие системы образования, молодежной политики, отдыха, оздоровления и занятости несовершеннолетних в Грязовецком муниципальном районе на 2018-2020 годы"</t>
  </si>
  <si>
    <t>Муниципальная программа "Обеспечение законности, правопорядка и общественной безопасности в Грязовецком муниципальном районе на 2018-2020 годы"</t>
  </si>
  <si>
    <t>Муниципальная программа "Управление муниципальными финансами Грязовецкого муниципального района на 2018-2020гг"</t>
  </si>
  <si>
    <t>Муниципальная программа "Совершенствование сферы культуры Грязовецкого муниципального района на 2020-2024 годы"</t>
  </si>
  <si>
    <t>Муниципальная программа "Комплексное развитие сельских территорий Грязовецкого муниципального района Вологодской области на 2020-2025 годы"</t>
  </si>
  <si>
    <t>Муниципальная программа "Совершенствование муниципального управления в Грязовецком муниципальном районе на 2020-2024 годы"</t>
  </si>
  <si>
    <t xml:space="preserve">Муниципальная программа "Совершенствование управления муниципальным имуществом и земельными ресурсами в Грязовецком муниципальном районе на 2020-2024 годы"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</si>
</sst>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/>
    <xf numFmtId="164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85" zoomScaleNormal="85" workbookViewId="0">
      <selection activeCell="G20" sqref="G20"/>
    </sheetView>
  </sheetViews>
  <sheetFormatPr defaultRowHeight="15" x14ac:dyDescent="0.25"/>
  <cols>
    <col min="1" max="1" width="3.85546875" customWidth="1"/>
    <col min="2" max="2" width="40.7109375" customWidth="1"/>
    <col min="3" max="3" width="14.85546875" customWidth="1"/>
    <col min="4" max="4" width="37" customWidth="1"/>
    <col min="5" max="5" width="15" customWidth="1"/>
    <col min="6" max="6" width="41" customWidth="1"/>
    <col min="7" max="7" width="14.7109375" customWidth="1"/>
    <col min="8" max="8" width="17" customWidth="1"/>
    <col min="9" max="9" width="16.7109375" customWidth="1"/>
  </cols>
  <sheetData>
    <row r="1" spans="1:9" ht="45.75" customHeight="1" x14ac:dyDescent="0.25">
      <c r="A1" s="25" t="s">
        <v>25</v>
      </c>
      <c r="B1" s="25"/>
      <c r="C1" s="25"/>
      <c r="D1" s="25"/>
      <c r="E1" s="25"/>
      <c r="F1" s="25"/>
      <c r="G1" s="25"/>
      <c r="H1" s="26"/>
      <c r="I1" s="26"/>
    </row>
    <row r="2" spans="1:9" ht="15.75" x14ac:dyDescent="0.25">
      <c r="A2" s="1"/>
      <c r="B2" s="1"/>
      <c r="C2" s="1"/>
      <c r="D2" s="1"/>
      <c r="E2" s="1"/>
      <c r="F2" s="1"/>
      <c r="G2" s="1"/>
      <c r="H2" s="7"/>
      <c r="I2" s="7" t="s">
        <v>15</v>
      </c>
    </row>
    <row r="3" spans="1:9" ht="37.5" customHeight="1" x14ac:dyDescent="0.25">
      <c r="A3" s="27" t="s">
        <v>1</v>
      </c>
      <c r="B3" s="31" t="s">
        <v>26</v>
      </c>
      <c r="C3" s="31"/>
      <c r="D3" s="31"/>
      <c r="E3" s="31"/>
      <c r="F3" s="29" t="s">
        <v>27</v>
      </c>
      <c r="G3" s="30"/>
      <c r="H3" s="27" t="s">
        <v>30</v>
      </c>
      <c r="I3" s="27" t="s">
        <v>31</v>
      </c>
    </row>
    <row r="4" spans="1:9" ht="60.75" customHeight="1" x14ac:dyDescent="0.25">
      <c r="A4" s="28"/>
      <c r="B4" s="2" t="s">
        <v>0</v>
      </c>
      <c r="C4" s="3" t="s">
        <v>16</v>
      </c>
      <c r="D4" s="3" t="s">
        <v>0</v>
      </c>
      <c r="E4" s="3" t="s">
        <v>28</v>
      </c>
      <c r="F4" s="2" t="s">
        <v>0</v>
      </c>
      <c r="G4" s="2" t="s">
        <v>29</v>
      </c>
      <c r="H4" s="28"/>
      <c r="I4" s="28"/>
    </row>
    <row r="5" spans="1:9" ht="111.75" customHeight="1" x14ac:dyDescent="0.25">
      <c r="A5" s="6">
        <v>1</v>
      </c>
      <c r="B5" s="10" t="s">
        <v>32</v>
      </c>
      <c r="C5" s="17">
        <v>437325.8</v>
      </c>
      <c r="D5" s="10" t="s">
        <v>17</v>
      </c>
      <c r="E5" s="4">
        <v>526594.19999999995</v>
      </c>
      <c r="F5" s="15" t="s">
        <v>5</v>
      </c>
      <c r="G5" s="5">
        <v>566268.6</v>
      </c>
      <c r="H5" s="13">
        <f>G5/C5*100</f>
        <v>129.48437983764049</v>
      </c>
      <c r="I5" s="12">
        <f>G5/E5*100</f>
        <v>107.53415058502354</v>
      </c>
    </row>
    <row r="6" spans="1:9" ht="72.75" customHeight="1" x14ac:dyDescent="0.25">
      <c r="A6" s="9">
        <v>2</v>
      </c>
      <c r="B6" s="10" t="s">
        <v>2</v>
      </c>
      <c r="C6" s="17">
        <v>56212.6</v>
      </c>
      <c r="D6" s="10" t="s">
        <v>2</v>
      </c>
      <c r="E6" s="4">
        <v>82352.2</v>
      </c>
      <c r="F6" s="15" t="s">
        <v>35</v>
      </c>
      <c r="G6" s="22">
        <v>75873.600000000006</v>
      </c>
      <c r="H6" s="13" t="s">
        <v>23</v>
      </c>
      <c r="I6" s="12">
        <f t="shared" ref="I6:I13" si="0">G6/E6*100</f>
        <v>92.133057768948504</v>
      </c>
    </row>
    <row r="7" spans="1:9" ht="99" customHeight="1" x14ac:dyDescent="0.25">
      <c r="A7" s="9">
        <v>3</v>
      </c>
      <c r="B7" s="10" t="s">
        <v>3</v>
      </c>
      <c r="C7" s="21">
        <v>1172.5</v>
      </c>
      <c r="D7" s="10" t="s">
        <v>3</v>
      </c>
      <c r="E7" s="4">
        <v>3570.8</v>
      </c>
      <c r="F7" s="15" t="s">
        <v>36</v>
      </c>
      <c r="G7" s="5">
        <v>2056.1</v>
      </c>
      <c r="H7" s="13">
        <f t="shared" ref="H7:H10" si="1">G7/C7*100</f>
        <v>175.36034115138591</v>
      </c>
      <c r="I7" s="12">
        <f t="shared" si="0"/>
        <v>57.58093424442702</v>
      </c>
    </row>
    <row r="8" spans="1:9" ht="77.25" customHeight="1" x14ac:dyDescent="0.25">
      <c r="A8" s="9">
        <v>4</v>
      </c>
      <c r="B8" s="10" t="s">
        <v>6</v>
      </c>
      <c r="C8" s="17">
        <v>29484.9</v>
      </c>
      <c r="D8" s="10" t="s">
        <v>6</v>
      </c>
      <c r="E8" s="4">
        <v>84013.5</v>
      </c>
      <c r="F8" s="15" t="s">
        <v>6</v>
      </c>
      <c r="G8" s="5">
        <v>90569.2</v>
      </c>
      <c r="H8" s="13" t="s">
        <v>23</v>
      </c>
      <c r="I8" s="12">
        <f t="shared" si="0"/>
        <v>107.80315068411623</v>
      </c>
    </row>
    <row r="9" spans="1:9" ht="76.5" customHeight="1" x14ac:dyDescent="0.25">
      <c r="A9" s="9">
        <v>5</v>
      </c>
      <c r="B9" s="10" t="s">
        <v>7</v>
      </c>
      <c r="C9" s="17">
        <v>7404.4</v>
      </c>
      <c r="D9" s="10" t="s">
        <v>7</v>
      </c>
      <c r="E9" s="23">
        <v>71981</v>
      </c>
      <c r="F9" s="15" t="s">
        <v>7</v>
      </c>
      <c r="G9" s="5">
        <v>51719.9</v>
      </c>
      <c r="H9" s="13">
        <f t="shared" si="1"/>
        <v>698.50224191021562</v>
      </c>
      <c r="I9" s="12">
        <f t="shared" si="0"/>
        <v>71.852155429905125</v>
      </c>
    </row>
    <row r="10" spans="1:9" ht="96" customHeight="1" x14ac:dyDescent="0.25">
      <c r="A10" s="9">
        <v>6</v>
      </c>
      <c r="B10" s="10" t="s">
        <v>9</v>
      </c>
      <c r="C10" s="17">
        <v>28345.4</v>
      </c>
      <c r="D10" s="10" t="s">
        <v>9</v>
      </c>
      <c r="E10" s="13">
        <v>31002</v>
      </c>
      <c r="F10" s="15" t="s">
        <v>9</v>
      </c>
      <c r="G10" s="9">
        <v>32394.9</v>
      </c>
      <c r="H10" s="32">
        <f t="shared" si="1"/>
        <v>114.28626867145992</v>
      </c>
      <c r="I10" s="33">
        <f t="shared" si="0"/>
        <v>104.4929359396168</v>
      </c>
    </row>
    <row r="11" spans="1:9" ht="79.5" customHeight="1" x14ac:dyDescent="0.25">
      <c r="A11" s="9">
        <v>7</v>
      </c>
      <c r="B11" s="10" t="s">
        <v>8</v>
      </c>
      <c r="C11" s="21">
        <v>105</v>
      </c>
      <c r="D11" s="10" t="s">
        <v>8</v>
      </c>
      <c r="E11" s="23">
        <v>215</v>
      </c>
      <c r="F11" s="15" t="s">
        <v>8</v>
      </c>
      <c r="G11" s="24">
        <v>549</v>
      </c>
      <c r="H11" s="32" t="s">
        <v>23</v>
      </c>
      <c r="I11" s="33" t="s">
        <v>23</v>
      </c>
    </row>
    <row r="12" spans="1:9" ht="63.75" customHeight="1" x14ac:dyDescent="0.25">
      <c r="A12" s="9">
        <v>8</v>
      </c>
      <c r="B12" s="10" t="s">
        <v>11</v>
      </c>
      <c r="C12" s="17">
        <v>35.1</v>
      </c>
      <c r="D12" s="10" t="s">
        <v>11</v>
      </c>
      <c r="E12" s="4">
        <v>20.9</v>
      </c>
      <c r="F12" s="15" t="s">
        <v>11</v>
      </c>
      <c r="G12" s="24">
        <v>520</v>
      </c>
      <c r="H12" s="32">
        <f>G12/C12*100</f>
        <v>1481.4814814814815</v>
      </c>
      <c r="I12" s="33" t="s">
        <v>22</v>
      </c>
    </row>
    <row r="13" spans="1:9" ht="99.75" customHeight="1" x14ac:dyDescent="0.25">
      <c r="A13" s="9">
        <v>9</v>
      </c>
      <c r="B13" s="10" t="s">
        <v>33</v>
      </c>
      <c r="C13" s="21">
        <v>1243.2</v>
      </c>
      <c r="D13" s="10" t="s">
        <v>13</v>
      </c>
      <c r="E13" s="4">
        <v>1440.1</v>
      </c>
      <c r="F13" s="15" t="s">
        <v>13</v>
      </c>
      <c r="G13" s="9">
        <v>1463.4</v>
      </c>
      <c r="H13" s="14" t="s">
        <v>14</v>
      </c>
      <c r="I13" s="33">
        <f t="shared" si="0"/>
        <v>101.61794319838901</v>
      </c>
    </row>
    <row r="14" spans="1:9" ht="69.75" hidden="1" customHeight="1" x14ac:dyDescent="0.25">
      <c r="A14" s="9"/>
      <c r="B14" s="10"/>
      <c r="C14" s="17"/>
      <c r="D14" s="11"/>
      <c r="E14" s="11"/>
      <c r="F14" s="8"/>
      <c r="G14" s="14"/>
      <c r="H14" s="14"/>
      <c r="I14" s="14"/>
    </row>
    <row r="15" spans="1:9" ht="75" x14ac:dyDescent="0.25">
      <c r="A15" s="9">
        <v>10</v>
      </c>
      <c r="B15" s="10" t="s">
        <v>34</v>
      </c>
      <c r="C15" s="17">
        <v>7233.8</v>
      </c>
      <c r="D15" s="10" t="s">
        <v>18</v>
      </c>
      <c r="E15" s="4">
        <v>67954.100000000006</v>
      </c>
      <c r="F15" s="10" t="s">
        <v>12</v>
      </c>
      <c r="G15" s="9">
        <v>66874.7</v>
      </c>
      <c r="H15" s="32" t="s">
        <v>21</v>
      </c>
      <c r="I15" s="33" t="s">
        <v>20</v>
      </c>
    </row>
    <row r="16" spans="1:9" ht="78" customHeight="1" x14ac:dyDescent="0.25">
      <c r="A16" s="9">
        <v>11</v>
      </c>
      <c r="B16" s="10" t="s">
        <v>4</v>
      </c>
      <c r="C16" s="17">
        <v>72275.199999999997</v>
      </c>
      <c r="D16" s="10" t="s">
        <v>4</v>
      </c>
      <c r="E16" s="4">
        <v>79587.899999999994</v>
      </c>
      <c r="F16" s="10" t="s">
        <v>37</v>
      </c>
      <c r="G16" s="9">
        <v>78222.7</v>
      </c>
      <c r="H16" s="32">
        <f>G16/C16*100</f>
        <v>108.22896373859913</v>
      </c>
      <c r="I16" s="33">
        <f t="shared" ref="I16:I18" si="2">G16/E16*100</f>
        <v>98.284663874784997</v>
      </c>
    </row>
    <row r="17" spans="1:9" ht="75.75" customHeight="1" x14ac:dyDescent="0.25">
      <c r="A17" s="16">
        <v>12</v>
      </c>
      <c r="B17" s="14" t="s">
        <v>24</v>
      </c>
      <c r="C17" s="9">
        <v>3719.7</v>
      </c>
      <c r="D17" s="14" t="s">
        <v>24</v>
      </c>
      <c r="E17" s="22">
        <v>6360.4</v>
      </c>
      <c r="F17" s="14" t="s">
        <v>24</v>
      </c>
      <c r="G17" s="9">
        <v>1794.5</v>
      </c>
      <c r="H17" s="32">
        <f t="shared" ref="H17:H18" si="3">G17/C17*100</f>
        <v>48.243137887464044</v>
      </c>
      <c r="I17" s="33">
        <f t="shared" si="2"/>
        <v>28.213634362618706</v>
      </c>
    </row>
    <row r="18" spans="1:9" ht="78" customHeight="1" x14ac:dyDescent="0.25">
      <c r="A18" s="16">
        <v>14</v>
      </c>
      <c r="B18" s="14" t="s">
        <v>10</v>
      </c>
      <c r="C18" s="24">
        <v>84</v>
      </c>
      <c r="D18" s="14" t="s">
        <v>10</v>
      </c>
      <c r="E18" s="5">
        <v>5739.4</v>
      </c>
      <c r="F18" s="14" t="s">
        <v>10</v>
      </c>
      <c r="G18" s="14">
        <v>802</v>
      </c>
      <c r="H18" s="32">
        <f t="shared" si="3"/>
        <v>954.7619047619047</v>
      </c>
      <c r="I18" s="33">
        <f t="shared" si="2"/>
        <v>13.973586089138237</v>
      </c>
    </row>
    <row r="19" spans="1:9" ht="79.5" customHeight="1" x14ac:dyDescent="0.25">
      <c r="A19" s="16">
        <v>15</v>
      </c>
      <c r="B19" s="14"/>
      <c r="C19" s="24"/>
      <c r="D19" s="14"/>
      <c r="E19" s="5"/>
      <c r="F19" s="14" t="s">
        <v>38</v>
      </c>
      <c r="G19" s="14">
        <v>18329.599999999999</v>
      </c>
      <c r="H19" s="32">
        <v>0</v>
      </c>
      <c r="I19" s="33">
        <v>0</v>
      </c>
    </row>
    <row r="20" spans="1:9" s="20" customFormat="1" ht="18.75" x14ac:dyDescent="0.3">
      <c r="A20" s="18"/>
      <c r="B20" s="19" t="s">
        <v>19</v>
      </c>
      <c r="C20" s="18">
        <f>SUM(C5:C18)</f>
        <v>644641.59999999986</v>
      </c>
      <c r="D20" s="18"/>
      <c r="E20" s="18">
        <f>SUM(E4:E18)</f>
        <v>960831.5</v>
      </c>
      <c r="F20" s="18"/>
      <c r="G20" s="18">
        <f>SUM(G5:G19)</f>
        <v>987438.19999999984</v>
      </c>
      <c r="H20" s="18"/>
      <c r="I20" s="18"/>
    </row>
  </sheetData>
  <mergeCells count="6">
    <mergeCell ref="A1:I1"/>
    <mergeCell ref="A3:A4"/>
    <mergeCell ref="I3:I4"/>
    <mergeCell ref="H3:H4"/>
    <mergeCell ref="F3:G3"/>
    <mergeCell ref="B3:E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2019-11-26T07:51:37Z</dcterms:modified>
</cp:coreProperties>
</file>