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5" i="1" l="1"/>
  <c r="E12" i="1"/>
  <c r="C21" i="1" l="1"/>
  <c r="D21" i="1"/>
  <c r="B21" i="1"/>
  <c r="E8" i="1" l="1"/>
  <c r="E7" i="1"/>
  <c r="E9" i="1"/>
  <c r="E10" i="1"/>
  <c r="E11" i="1"/>
  <c r="E13" i="1"/>
  <c r="E14" i="1"/>
  <c r="E17" i="1"/>
  <c r="E20" i="1"/>
  <c r="E6" i="1"/>
</calcChain>
</file>

<file path=xl/sharedStrings.xml><?xml version="1.0" encoding="utf-8"?>
<sst xmlns="http://schemas.openxmlformats.org/spreadsheetml/2006/main" count="29" uniqueCount="29">
  <si>
    <t>Наименование муниципальной программы</t>
  </si>
  <si>
    <t>2. «Развитие сферы культуры Грязовецкого муниципального района на 2017-2019 годы»</t>
  </si>
  <si>
    <t>3.  «Устойчивое развитие сельских территорий Грязовецкого муниципального района Вологодской области на 2014-2017 годы и на период до 2020 года»</t>
  </si>
  <si>
    <t>Расходы направлены одному индивидуальному предпринимателю в форме субсидии на конкурсной основе</t>
  </si>
  <si>
    <t>тыс. руб.</t>
  </si>
  <si>
    <t>Отношение исполнения к первоначальному бюджету,%</t>
  </si>
  <si>
    <t>Причины отклонения исполнения бюджета к первоначальному бюджету (10% и более)</t>
  </si>
  <si>
    <t>ИТОГО</t>
  </si>
  <si>
    <t>-</t>
  </si>
  <si>
    <t>Сведения о фактически произведенных расходах на реализацию муниципальных программ Грязовецкого муниципального района за 2018 год</t>
  </si>
  <si>
    <t>Первоначальный бюджет на 1 января 2018 года</t>
  </si>
  <si>
    <t>Уточненный бюджет на 31 декабря 2018 года</t>
  </si>
  <si>
    <t>Исполнение бюджета  за 2018 год</t>
  </si>
  <si>
    <t>1. «Развитие систем образования, молодежной политики, отдыха, оздоровления и занятости несовершеннолетних в Грязовецком муниципальном районе на 2018-2020 годы»</t>
  </si>
  <si>
    <t>5.  «Развитие жилищного строительства и коммунальной инфраструктуры Грязовецкого муниципального района на 2018-2020 годы»</t>
  </si>
  <si>
    <t>6.  «Развитие сети автомобильных дорог местного значения и обеспечение транспортного обслуживания населения в Грязовецком муниципальном районе на 2018-2020 годы»</t>
  </si>
  <si>
    <t xml:space="preserve">7. "Старшее поколение" на 2018-2020 годы </t>
  </si>
  <si>
    <t>8. «Поддержка малого и среднего предпринимательства в Грязовецком муниципальном районе на 2018 – 2020 годы»</t>
  </si>
  <si>
    <t>9. «Оздоровление окружающей среды в Грязовецком муниципальном районе на 2018-2020 годы»</t>
  </si>
  <si>
    <t xml:space="preserve">10. «Обеспечение профилактики правонарушений, безопасности населения и территории в Грязовецком муниципальном районе на 2018-2020 годы» </t>
  </si>
  <si>
    <t>11. «Формирование современной городской среды на территории Грязовецкого муниципального района на 2018-2022 годы»</t>
  </si>
  <si>
    <t>12.  «Управление муниципальными финансами Грязовецкого муниципального района на 2018-2020 годы»</t>
  </si>
  <si>
    <t>13.  "Совершенствование муниципального управления в Грязовецком муниципальном районе на 2017-2019 годы"</t>
  </si>
  <si>
    <t>Увеличение ассигнований за счет межбюджетных трансфертов  из федерального и областного бюджетов  на комплектование книжных фондов библиотек, поддержка лучших работников культуры, развитие и укрепление материально-технической базы Дома культуры; за счет собственных средств бюджета района на выполнение Указа Президента РФ в части обеспечения выплаты заработной платы работникам культуры , разработка ПСД и ремонт Дома культуры; увеличение за счет передаваемых полномочий</t>
  </si>
  <si>
    <t>4.  «Развитие физической культуры и спорта в Грязовецком муниципальном районе на 2018-2020 годы»</t>
  </si>
  <si>
    <t xml:space="preserve">Увеличение ассигнований за счет собственных средств бюджета на увеличение з/платы работникам учреждения в связи с увеличением МРОТ; за счет передаваемых полномочий от поселений. </t>
  </si>
  <si>
    <t>Увеличение ассигнований за счет субсидии из областного бюджета на осуществление дорожной деятельности; за счет остатка, сложившегося на 01.01.2018 года; за счет передаваемых полномочий от муниципальных образований</t>
  </si>
  <si>
    <t>Уменьшение ассигнований в связи с отсутствием потребности на природоохранные мероприятия (разработка ПСД по плотинам, строительство колодцев)</t>
  </si>
  <si>
    <t>Увеличение бюджетных ассигнований в связи с увеличением заработной платы работникам ЕДДС в связи с увеличением МРОТ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</si>
</sst>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13" workbookViewId="0">
      <selection activeCell="F7" sqref="F7"/>
    </sheetView>
  </sheetViews>
  <sheetFormatPr defaultRowHeight="15" x14ac:dyDescent="0.25"/>
  <cols>
    <col min="1" max="1" width="51.5703125" customWidth="1"/>
    <col min="2" max="2" width="17.7109375" customWidth="1"/>
    <col min="3" max="3" width="13.42578125" customWidth="1"/>
    <col min="4" max="4" width="15.7109375" customWidth="1"/>
    <col min="5" max="5" width="18.28515625" customWidth="1"/>
    <col min="6" max="6" width="35" customWidth="1"/>
  </cols>
  <sheetData>
    <row r="1" spans="1:6" ht="18.75" customHeight="1" x14ac:dyDescent="0.25">
      <c r="A1" s="9" t="s">
        <v>9</v>
      </c>
      <c r="B1" s="9"/>
      <c r="C1" s="9"/>
      <c r="D1" s="9"/>
      <c r="E1" s="9"/>
      <c r="F1" s="9"/>
    </row>
    <row r="2" spans="1:6" ht="18.75" customHeight="1" x14ac:dyDescent="0.25">
      <c r="A2" s="9"/>
      <c r="B2" s="9"/>
      <c r="C2" s="9"/>
      <c r="D2" s="9"/>
      <c r="E2" s="9"/>
      <c r="F2" s="9"/>
    </row>
    <row r="3" spans="1:6" x14ac:dyDescent="0.25">
      <c r="F3" s="2" t="s">
        <v>4</v>
      </c>
    </row>
    <row r="4" spans="1:6" ht="45" customHeight="1" x14ac:dyDescent="0.25">
      <c r="A4" s="8" t="s">
        <v>0</v>
      </c>
      <c r="B4" s="10" t="s">
        <v>10</v>
      </c>
      <c r="C4" s="10" t="s">
        <v>11</v>
      </c>
      <c r="D4" s="8" t="s">
        <v>12</v>
      </c>
      <c r="E4" s="8" t="s">
        <v>5</v>
      </c>
      <c r="F4" s="8" t="s">
        <v>6</v>
      </c>
    </row>
    <row r="5" spans="1:6" ht="63" customHeight="1" x14ac:dyDescent="0.25">
      <c r="A5" s="8"/>
      <c r="B5" s="11"/>
      <c r="C5" s="11"/>
      <c r="D5" s="8"/>
      <c r="E5" s="8"/>
      <c r="F5" s="8"/>
    </row>
    <row r="6" spans="1:6" ht="63" x14ac:dyDescent="0.25">
      <c r="A6" s="1" t="s">
        <v>13</v>
      </c>
      <c r="B6" s="4">
        <v>410455.9</v>
      </c>
      <c r="C6" s="4">
        <v>437370.5</v>
      </c>
      <c r="D6" s="4">
        <v>437325.8</v>
      </c>
      <c r="E6" s="4">
        <f>D6/B6*100</f>
        <v>106.54635491900591</v>
      </c>
      <c r="F6" s="12"/>
    </row>
    <row r="7" spans="1:6" ht="255" x14ac:dyDescent="0.25">
      <c r="A7" s="1" t="s">
        <v>1</v>
      </c>
      <c r="B7" s="4">
        <v>40877.800000000003</v>
      </c>
      <c r="C7" s="4">
        <v>56212.9</v>
      </c>
      <c r="D7" s="4">
        <v>56212.6</v>
      </c>
      <c r="E7" s="4">
        <f t="shared" ref="E7:E20" si="0">D7/B7*100</f>
        <v>137.51376052527286</v>
      </c>
      <c r="F7" s="13" t="s">
        <v>23</v>
      </c>
    </row>
    <row r="8" spans="1:6" ht="68.25" customHeight="1" x14ac:dyDescent="0.25">
      <c r="A8" s="1" t="s">
        <v>2</v>
      </c>
      <c r="B8" s="4">
        <v>1139.3</v>
      </c>
      <c r="C8" s="4">
        <v>1172.4000000000001</v>
      </c>
      <c r="D8" s="4">
        <v>1172.4000000000001</v>
      </c>
      <c r="E8" s="4">
        <f>D8/B8*100</f>
        <v>102.90529272360223</v>
      </c>
      <c r="F8" s="14"/>
    </row>
    <row r="9" spans="1:6" ht="90" x14ac:dyDescent="0.25">
      <c r="A9" s="1" t="s">
        <v>24</v>
      </c>
      <c r="B9" s="4">
        <v>21911.599999999999</v>
      </c>
      <c r="C9" s="4">
        <v>29484.9</v>
      </c>
      <c r="D9" s="4">
        <v>29484.9</v>
      </c>
      <c r="E9" s="4">
        <f t="shared" si="0"/>
        <v>134.56297121159571</v>
      </c>
      <c r="F9" s="13" t="s">
        <v>25</v>
      </c>
    </row>
    <row r="10" spans="1:6" ht="47.25" x14ac:dyDescent="0.25">
      <c r="A10" s="1" t="s">
        <v>14</v>
      </c>
      <c r="B10" s="4">
        <v>7991.8</v>
      </c>
      <c r="C10" s="4">
        <v>9485.5</v>
      </c>
      <c r="D10" s="4">
        <v>7404.3</v>
      </c>
      <c r="E10" s="4">
        <f t="shared" si="0"/>
        <v>92.648714932806129</v>
      </c>
      <c r="F10" s="13"/>
    </row>
    <row r="11" spans="1:6" ht="105" x14ac:dyDescent="0.25">
      <c r="A11" s="1" t="s">
        <v>15</v>
      </c>
      <c r="B11" s="4">
        <v>17491</v>
      </c>
      <c r="C11" s="4">
        <v>29543.8</v>
      </c>
      <c r="D11" s="4">
        <v>28345.4</v>
      </c>
      <c r="E11" s="4">
        <f t="shared" si="0"/>
        <v>162.0570579154994</v>
      </c>
      <c r="F11" s="14" t="s">
        <v>26</v>
      </c>
    </row>
    <row r="12" spans="1:6" ht="15.75" x14ac:dyDescent="0.25">
      <c r="A12" s="1" t="s">
        <v>16</v>
      </c>
      <c r="B12" s="4">
        <v>80</v>
      </c>
      <c r="C12" s="4">
        <v>584</v>
      </c>
      <c r="D12" s="4">
        <v>84</v>
      </c>
      <c r="E12" s="4">
        <f t="shared" si="0"/>
        <v>105</v>
      </c>
      <c r="F12" s="14"/>
    </row>
    <row r="13" spans="1:6" ht="60" x14ac:dyDescent="0.25">
      <c r="A13" s="1" t="s">
        <v>17</v>
      </c>
      <c r="B13" s="4">
        <v>205</v>
      </c>
      <c r="C13" s="4">
        <v>105</v>
      </c>
      <c r="D13" s="4">
        <v>105</v>
      </c>
      <c r="E13" s="5">
        <f t="shared" si="0"/>
        <v>51.219512195121951</v>
      </c>
      <c r="F13" s="13" t="s">
        <v>3</v>
      </c>
    </row>
    <row r="14" spans="1:6" ht="75" x14ac:dyDescent="0.25">
      <c r="A14" s="1" t="s">
        <v>18</v>
      </c>
      <c r="B14" s="4">
        <v>289.60000000000002</v>
      </c>
      <c r="C14" s="4">
        <v>89.6</v>
      </c>
      <c r="D14" s="4">
        <v>35.1</v>
      </c>
      <c r="E14" s="4">
        <f t="shared" si="0"/>
        <v>12.120165745856353</v>
      </c>
      <c r="F14" s="15" t="s">
        <v>27</v>
      </c>
    </row>
    <row r="15" spans="1:6" ht="63" x14ac:dyDescent="0.25">
      <c r="A15" s="1" t="s">
        <v>19</v>
      </c>
      <c r="B15" s="4">
        <v>1106</v>
      </c>
      <c r="C15" s="4">
        <v>1243.2</v>
      </c>
      <c r="D15" s="4">
        <v>1243.2</v>
      </c>
      <c r="E15" s="4">
        <f t="shared" si="0"/>
        <v>112.40506329113924</v>
      </c>
      <c r="F15" s="15" t="s">
        <v>28</v>
      </c>
    </row>
    <row r="16" spans="1:6" ht="47.25" x14ac:dyDescent="0.25">
      <c r="A16" s="1" t="s">
        <v>20</v>
      </c>
      <c r="B16" s="4">
        <v>0</v>
      </c>
      <c r="C16" s="4">
        <v>3719.7</v>
      </c>
      <c r="D16" s="4">
        <v>3719.7</v>
      </c>
      <c r="E16" s="4">
        <v>100</v>
      </c>
      <c r="F16" s="15"/>
    </row>
    <row r="17" spans="1:6" ht="48" customHeight="1" x14ac:dyDescent="0.25">
      <c r="A17" s="1" t="s">
        <v>21</v>
      </c>
      <c r="B17" s="4">
        <v>7646.7</v>
      </c>
      <c r="C17" s="4">
        <v>7233.8</v>
      </c>
      <c r="D17" s="4">
        <v>7233.8</v>
      </c>
      <c r="E17" s="5">
        <f t="shared" si="0"/>
        <v>94.600285090300389</v>
      </c>
      <c r="F17" s="13"/>
    </row>
    <row r="18" spans="1:6" ht="15.75" hidden="1" x14ac:dyDescent="0.25">
      <c r="A18" s="1"/>
      <c r="B18" s="4"/>
      <c r="C18" s="4"/>
      <c r="D18" s="4"/>
      <c r="E18" s="4"/>
      <c r="F18" s="16"/>
    </row>
    <row r="19" spans="1:6" ht="15.75" hidden="1" x14ac:dyDescent="0.25">
      <c r="A19" s="1"/>
      <c r="B19" s="4"/>
      <c r="C19" s="4"/>
      <c r="D19" s="4"/>
      <c r="E19" s="4"/>
      <c r="F19" s="16"/>
    </row>
    <row r="20" spans="1:6" ht="47.25" x14ac:dyDescent="0.25">
      <c r="A20" s="1" t="s">
        <v>22</v>
      </c>
      <c r="B20" s="4">
        <v>65925</v>
      </c>
      <c r="C20" s="4">
        <v>72355.199999999997</v>
      </c>
      <c r="D20" s="4">
        <v>72275.199999999997</v>
      </c>
      <c r="E20" s="4">
        <f t="shared" si="0"/>
        <v>109.63246113007206</v>
      </c>
      <c r="F20" s="16"/>
    </row>
    <row r="21" spans="1:6" ht="15.75" x14ac:dyDescent="0.25">
      <c r="A21" s="3" t="s">
        <v>7</v>
      </c>
      <c r="B21" s="6">
        <f>SUM(B6:B20)</f>
        <v>575119.69999999995</v>
      </c>
      <c r="C21" s="6">
        <f t="shared" ref="C21:D21" si="1">SUM(C6:C20)</f>
        <v>648600.5</v>
      </c>
      <c r="D21" s="6">
        <f t="shared" si="1"/>
        <v>644641.39999999991</v>
      </c>
      <c r="E21" s="7" t="s">
        <v>8</v>
      </c>
      <c r="F21" s="17"/>
    </row>
  </sheetData>
  <mergeCells count="7">
    <mergeCell ref="F4:F5"/>
    <mergeCell ref="A1:F2"/>
    <mergeCell ref="A4:A5"/>
    <mergeCell ref="D4:D5"/>
    <mergeCell ref="E4:E5"/>
    <mergeCell ref="B4:B5"/>
    <mergeCell ref="C4:C5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2019-03-28T11:19:00Z</dcterms:modified>
</cp:coreProperties>
</file>