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8" i="1" l="1"/>
  <c r="D18" i="1"/>
  <c r="B18" i="1"/>
  <c r="E8" i="1" l="1"/>
  <c r="E7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<sst xmlns="http://schemas.openxmlformats.org/spreadsheetml/2006/main" count="30" uniqueCount="30">
  <si>
    <t>Наименование муниципальной программы</t>
  </si>
  <si>
    <t>1. «Развитие образования и реализация  молодежной политики в Грязовецком муниципальном районе на 2015-2017 годы»</t>
  </si>
  <si>
    <t>2. «Развитие сферы культуры Грязовецкого муниципального района на 2017-2019 годы»</t>
  </si>
  <si>
    <t xml:space="preserve">11. «Обеспечение законности, правопорядка и общественной безопасности в Грязовецком муниципальном районе на 2015-2017 годы» </t>
  </si>
  <si>
    <t>12.  "Совершенствование муниципального управления в Грязовецком муниципальном районе на 2017-2019 годы"</t>
  </si>
  <si>
    <t>3.  «Устойчивое развитие сельских территорий Грязовецкого муниципального района Вологодской области на 2014-2017 годы и на период до 2020 года»</t>
  </si>
  <si>
    <t>4.  «Развитие физической культуры и спорта в Грязовецком муниципальном районе на 2015-2017 годы»</t>
  </si>
  <si>
    <t>5.  «Развитие жилищного строительства и коммунальной инфраструктуры Грязовецкого муниципального района на 2015-2017 годы»</t>
  </si>
  <si>
    <t>6.  «Развитие сети автомобильных дорог местного значения и обеспечение транспортного обслуживания населения в Грязовецком муниципальном районе на 2015-2017 годы»</t>
  </si>
  <si>
    <t>7. «Поддержка малого и среднего предпринимательства в Грязовецком муниципальном районе на 2015 – 2017 годы»</t>
  </si>
  <si>
    <t>8.  «Оздоровление окружающей среды в Грязовецком муниципальном районе на 2015-2017 годы»</t>
  </si>
  <si>
    <t>9.  «Повышение эффективности управления финансами в Грязовецком муниципальном районе на 2015-2017 годы»</t>
  </si>
  <si>
    <t>10. «Развитие единой дежурно-диспетчерской службы Грязовецкого муниципального района на 2015-2017 годы»</t>
  </si>
  <si>
    <t>Расходы направлены одному индивидуальному предпринимателю в форме субсидии на конкурсной основе</t>
  </si>
  <si>
    <t xml:space="preserve">Уточнение ассигнований по обслуживанию муниципального долга под фактическую потребность в связи с сокращением срока пользования коммерческого кредита и заменой его федеральным </t>
  </si>
  <si>
    <t>Сведения о фактически произведенных расходах на реализацию муниципальных программ Грязовецкого муниципального района за 2017 год</t>
  </si>
  <si>
    <t>тыс. руб.</t>
  </si>
  <si>
    <t>Первоначальный бюджет на 1 января 2017 года</t>
  </si>
  <si>
    <t>Уточненный бюджет на 31 декабря 2017 года</t>
  </si>
  <si>
    <t>Исполнение бюджета  за 2017 год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</si>
  <si>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</si>
  <si>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</si>
  <si>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ИТОГО</t>
  </si>
  <si>
    <t>-</t>
  </si>
  <si>
    <t>Увеличение ассигнований за счет межбюджетных трансфертов   на приобретение передвижного клуба,увеличение объема расходов на выполнение Указа Президента РФ в части обеспечения выплаты заработной платы работникам культуры , увеличение за счет передаваемых полномочий</t>
  </si>
  <si>
    <t>Увеличение ассигнований за счет  межбюджетных трансфертов из областного бюджета на реализацию проекта «Народный бюджет»</t>
  </si>
  <si>
    <t>Увеличение ассигнований за счет предаваемых полномочий от поселений,за счет остатка на 01.01.2017 год</t>
  </si>
  <si>
    <t>Увеличение ассигнований за счет субсидии из областного бюджета на развитие мобильной торговли</t>
  </si>
  <si>
    <t xml:space="preserve">Увеличение ассигнований за счет субсидии из областного бюджета на осуществление дорожной деятельности </t>
  </si>
  <si>
    <t>Увеличение ассигнований за счет  межбюджетных трансфертов и передаваемых полномочий.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</si>
</sst>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7" sqref="I7"/>
    </sheetView>
  </sheetViews>
  <sheetFormatPr defaultRowHeight="15" x14ac:dyDescent="0.25"/>
  <cols>
    <col min="1" max="1" width="51.5703125" customWidth="1"/>
    <col min="2" max="2" width="17.7109375" customWidth="1"/>
    <col min="3" max="3" width="13.42578125" customWidth="1"/>
    <col min="4" max="4" width="15.7109375" customWidth="1"/>
    <col min="5" max="5" width="18.28515625" customWidth="1"/>
    <col min="6" max="6" width="35" customWidth="1"/>
  </cols>
  <sheetData>
    <row r="1" spans="1:6" ht="18.75" customHeight="1" x14ac:dyDescent="0.25">
      <c r="A1" s="12" t="s">
        <v>15</v>
      </c>
      <c r="B1" s="12"/>
      <c r="C1" s="12"/>
      <c r="D1" s="12"/>
      <c r="E1" s="12"/>
      <c r="F1" s="12"/>
    </row>
    <row r="2" spans="1:6" ht="18.75" customHeight="1" x14ac:dyDescent="0.25">
      <c r="A2" s="12"/>
      <c r="B2" s="12"/>
      <c r="C2" s="12"/>
      <c r="D2" s="12"/>
      <c r="E2" s="12"/>
      <c r="F2" s="12"/>
    </row>
    <row r="3" spans="1:6" x14ac:dyDescent="0.25">
      <c r="F3" s="3" t="s">
        <v>16</v>
      </c>
    </row>
    <row r="4" spans="1:6" ht="45" customHeight="1" x14ac:dyDescent="0.25">
      <c r="A4" s="11" t="s">
        <v>0</v>
      </c>
      <c r="B4" s="13" t="s">
        <v>17</v>
      </c>
      <c r="C4" s="13" t="s">
        <v>18</v>
      </c>
      <c r="D4" s="11" t="s">
        <v>19</v>
      </c>
      <c r="E4" s="11" t="s">
        <v>20</v>
      </c>
      <c r="F4" s="11" t="s">
        <v>21</v>
      </c>
    </row>
    <row r="5" spans="1:6" ht="63" customHeight="1" x14ac:dyDescent="0.25">
      <c r="A5" s="11"/>
      <c r="B5" s="14"/>
      <c r="C5" s="14"/>
      <c r="D5" s="11"/>
      <c r="E5" s="11"/>
      <c r="F5" s="11"/>
    </row>
    <row r="6" spans="1:6" ht="47.25" x14ac:dyDescent="0.25">
      <c r="A6" s="1" t="s">
        <v>1</v>
      </c>
      <c r="B6" s="6">
        <v>386678</v>
      </c>
      <c r="C6" s="6">
        <v>395100.4</v>
      </c>
      <c r="D6" s="6">
        <v>395100.4</v>
      </c>
      <c r="E6" s="6">
        <f>D6/B6*100</f>
        <v>102.17814305442772</v>
      </c>
      <c r="F6" s="2"/>
    </row>
    <row r="7" spans="1:6" ht="135" x14ac:dyDescent="0.25">
      <c r="A7" s="1" t="s">
        <v>2</v>
      </c>
      <c r="B7" s="6">
        <v>26013.4</v>
      </c>
      <c r="C7" s="6">
        <v>41235.300000000003</v>
      </c>
      <c r="D7" s="6">
        <v>41235.300000000003</v>
      </c>
      <c r="E7" s="6">
        <f t="shared" ref="E7:E17" si="0">D7/B7*100</f>
        <v>158.51561118500464</v>
      </c>
      <c r="F7" s="10" t="s">
        <v>24</v>
      </c>
    </row>
    <row r="8" spans="1:6" ht="68.25" customHeight="1" x14ac:dyDescent="0.25">
      <c r="A8" s="1" t="s">
        <v>5</v>
      </c>
      <c r="B8" s="6">
        <v>346.3</v>
      </c>
      <c r="C8" s="6">
        <v>3064.9</v>
      </c>
      <c r="D8" s="6">
        <v>2375</v>
      </c>
      <c r="E8" s="6">
        <f>D8/B8*100</f>
        <v>685.82154201559331</v>
      </c>
      <c r="F8" s="16" t="s">
        <v>27</v>
      </c>
    </row>
    <row r="9" spans="1:6" ht="60" x14ac:dyDescent="0.25">
      <c r="A9" s="1" t="s">
        <v>6</v>
      </c>
      <c r="B9" s="6">
        <v>21106.7</v>
      </c>
      <c r="C9" s="6">
        <v>23375.3</v>
      </c>
      <c r="D9" s="6">
        <v>23375.3</v>
      </c>
      <c r="E9" s="6">
        <f t="shared" si="0"/>
        <v>110.74824581767875</v>
      </c>
      <c r="F9" s="10" t="s">
        <v>26</v>
      </c>
    </row>
    <row r="10" spans="1:6" ht="47.25" x14ac:dyDescent="0.25">
      <c r="A10" s="1" t="s">
        <v>7</v>
      </c>
      <c r="B10" s="6">
        <v>6154.8</v>
      </c>
      <c r="C10" s="6">
        <v>75096.399999999994</v>
      </c>
      <c r="D10" s="6">
        <v>75087.7</v>
      </c>
      <c r="E10" s="6">
        <f t="shared" si="0"/>
        <v>1219.9860271657892</v>
      </c>
      <c r="F10" s="10" t="s">
        <v>29</v>
      </c>
    </row>
    <row r="11" spans="1:6" ht="63" x14ac:dyDescent="0.25">
      <c r="A11" s="1" t="s">
        <v>8</v>
      </c>
      <c r="B11" s="6">
        <v>23056.5</v>
      </c>
      <c r="C11" s="6">
        <v>26746.400000000001</v>
      </c>
      <c r="D11" s="6">
        <v>25563.599999999999</v>
      </c>
      <c r="E11" s="6">
        <f t="shared" si="0"/>
        <v>110.87372324507187</v>
      </c>
      <c r="F11" s="16" t="s">
        <v>28</v>
      </c>
    </row>
    <row r="12" spans="1:6" ht="60" x14ac:dyDescent="0.25">
      <c r="A12" s="1" t="s">
        <v>9</v>
      </c>
      <c r="B12" s="6">
        <v>210</v>
      </c>
      <c r="C12" s="6">
        <v>210</v>
      </c>
      <c r="D12" s="6">
        <v>110</v>
      </c>
      <c r="E12" s="7">
        <f t="shared" si="0"/>
        <v>52.380952380952387</v>
      </c>
      <c r="F12" s="10" t="s">
        <v>13</v>
      </c>
    </row>
    <row r="13" spans="1:6" ht="60" x14ac:dyDescent="0.25">
      <c r="A13" s="1" t="s">
        <v>10</v>
      </c>
      <c r="B13" s="6">
        <v>780</v>
      </c>
      <c r="C13" s="6">
        <v>929.5</v>
      </c>
      <c r="D13" s="6">
        <v>907.3</v>
      </c>
      <c r="E13" s="6">
        <f t="shared" si="0"/>
        <v>116.32051282051282</v>
      </c>
      <c r="F13" s="15" t="s">
        <v>25</v>
      </c>
    </row>
    <row r="14" spans="1:6" ht="101.25" customHeight="1" x14ac:dyDescent="0.25">
      <c r="A14" s="1" t="s">
        <v>11</v>
      </c>
      <c r="B14" s="6">
        <v>7751.8</v>
      </c>
      <c r="C14" s="6">
        <v>6239.4</v>
      </c>
      <c r="D14" s="6">
        <v>6235.9</v>
      </c>
      <c r="E14" s="7">
        <f t="shared" si="0"/>
        <v>80.444541912846049</v>
      </c>
      <c r="F14" s="10" t="s">
        <v>14</v>
      </c>
    </row>
    <row r="15" spans="1:6" ht="47.25" x14ac:dyDescent="0.25">
      <c r="A15" s="1" t="s">
        <v>12</v>
      </c>
      <c r="B15" s="6">
        <v>940.1</v>
      </c>
      <c r="C15" s="6">
        <v>860.3</v>
      </c>
      <c r="D15" s="6">
        <v>860.3</v>
      </c>
      <c r="E15" s="6">
        <f t="shared" si="0"/>
        <v>91.511541325390908</v>
      </c>
      <c r="F15" s="17"/>
    </row>
    <row r="16" spans="1:6" ht="47.25" x14ac:dyDescent="0.25">
      <c r="A16" s="1" t="s">
        <v>3</v>
      </c>
      <c r="B16" s="6">
        <v>30</v>
      </c>
      <c r="C16" s="6">
        <v>30</v>
      </c>
      <c r="D16" s="6">
        <v>30</v>
      </c>
      <c r="E16" s="6">
        <f t="shared" si="0"/>
        <v>100</v>
      </c>
      <c r="F16" s="17"/>
    </row>
    <row r="17" spans="1:6" ht="47.25" x14ac:dyDescent="0.25">
      <c r="A17" s="1" t="s">
        <v>4</v>
      </c>
      <c r="B17" s="6">
        <v>55651.4</v>
      </c>
      <c r="C17" s="6">
        <v>57357.5</v>
      </c>
      <c r="D17" s="6">
        <v>57232.3</v>
      </c>
      <c r="E17" s="6">
        <f t="shared" si="0"/>
        <v>102.84071919125127</v>
      </c>
      <c r="F17" s="17"/>
    </row>
    <row r="18" spans="1:6" ht="15.75" x14ac:dyDescent="0.25">
      <c r="A18" s="4" t="s">
        <v>22</v>
      </c>
      <c r="B18" s="8">
        <f>SUM(B6:B17)</f>
        <v>528719</v>
      </c>
      <c r="C18" s="8">
        <f t="shared" ref="C18:D18" si="1">SUM(C6:C17)</f>
        <v>630245.40000000014</v>
      </c>
      <c r="D18" s="8">
        <f t="shared" si="1"/>
        <v>628113.10000000009</v>
      </c>
      <c r="E18" s="9" t="s">
        <v>23</v>
      </c>
      <c r="F18" s="5"/>
    </row>
  </sheetData>
  <mergeCells count="7">
    <mergeCell ref="F4:F5"/>
    <mergeCell ref="A1:F2"/>
    <mergeCell ref="A4:A5"/>
    <mergeCell ref="D4:D5"/>
    <mergeCell ref="E4:E5"/>
    <mergeCell ref="B4:B5"/>
    <mergeCell ref="C4:C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2018-04-09T14:24:22Z</dcterms:modified>
</cp:coreProperties>
</file>